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/>
  <c r="H47" i="1" l="1"/>
  <c r="H31" i="1" l="1"/>
  <c r="H36" i="1"/>
  <c r="H57" i="1" l="1"/>
  <c r="H18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<sst xmlns="http://schemas.openxmlformats.org/spreadsheetml/2006/main" count="58" uniqueCount="33">
  <si>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</si>
  <si>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</si>
  <si>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</si>
  <si>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</si>
  <si>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</si>
  <si>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</si>
  <si>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</si>
  <si>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</si>
  <si>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</si>
  <si>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</si>
  <si>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</si>
  <si>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</si>
  <si>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</si>
  <si>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</si>
  <si>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</si>
  <si>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</si>
  <si>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</si>
  <si>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</si>
  <si>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</si>
  <si>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</si>
  <si>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</si>
  <si>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</si>
  <si>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</si>
  <si>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</si>
  <si>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</si>
  <si>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</si>
  <si>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</si>
  <si>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</si>
  <si>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</si>
  <si>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</si>
  <si>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18.07.2024.godine Dom zdravlja Požarevac nije izvršio plaćanje prema dobavljačima: </t>
  </si>
  <si>
    <t>Primljena i neutrošena participacija od 18.07.2024</t>
  </si>
  <si>
    <t>Dana: 18.07.2024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</si>
</sst>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K50" sqref="K5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45491</v>
      </c>
      <c r="H12" s="12">
        <v>836581.28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45491</v>
      </c>
      <c r="H13" s="1">
        <f>H14+H29-H37-H50</f>
        <v>674590.82000000065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45491</v>
      </c>
      <c r="H14" s="2">
        <f>SUM(H15:H28)</f>
        <v>620919.04000000062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75762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</f>
        <v>0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</f>
        <v>89990.330000000162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45491</v>
      </c>
      <c r="H29" s="2">
        <f>H30+H31+H32+H33+H35+H36+H34</f>
        <v>56261.119999999952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</f>
        <v>49492.419999999955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</f>
        <v>6768.6999999999971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45491</v>
      </c>
      <c r="H37" s="3">
        <f>SUM(H38:H49)</f>
        <v>2589.34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1991.15+90.64+495.55+6+6</f>
        <v>2589.34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45491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45491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836581.28000000108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2024-07-19T07:10:18Z</dcterms:modified>
  <cp:category/>
  <cp:contentStatus/>
</cp:coreProperties>
</file>